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0" i="1"/>
  <c r="D30"/>
  <c r="C30"/>
  <c r="E28"/>
  <c r="D28"/>
  <c r="C28"/>
  <c r="E26"/>
  <c r="D26"/>
  <c r="C26"/>
  <c r="E24"/>
  <c r="D24"/>
  <c r="C24"/>
  <c r="E21"/>
  <c r="D21"/>
  <c r="C21"/>
  <c r="E19"/>
  <c r="D19"/>
  <c r="C19"/>
  <c r="E17"/>
  <c r="D17"/>
  <c r="C17"/>
  <c r="E15"/>
  <c r="D15"/>
  <c r="C15"/>
  <c r="E9"/>
  <c r="E32" s="1"/>
  <c r="D9"/>
  <c r="C9"/>
  <c r="D32" l="1"/>
  <c r="C32"/>
</calcChain>
</file>

<file path=xl/sharedStrings.xml><?xml version="1.0" encoding="utf-8"?>
<sst xmlns="http://schemas.openxmlformats.org/spreadsheetml/2006/main" count="54" uniqueCount="54">
  <si>
    <t>к решению Совета Введенского сельского поселения</t>
  </si>
  <si>
    <t>«О бюджете Введенского  сельского поселения</t>
  </si>
  <si>
    <t xml:space="preserve">  на 2022 год и плановый период 2023 и 2024  годов»</t>
  </si>
  <si>
    <t>Раздел, подраздел</t>
  </si>
  <si>
    <t>Наименование</t>
  </si>
  <si>
    <t>Сумма, руб.</t>
  </si>
  <si>
    <t>2022 г.</t>
  </si>
  <si>
    <t>2023 г.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</si>
  <si>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</si>
  <si>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</si>
  <si>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</si>
  <si>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</si>
  <si>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</si>
  <si>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</si>
  <si>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</si>
  <si>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</si>
  <si>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</si>
  <si>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</si>
  <si>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</si>
  <si>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</si>
  <si>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</si>
  <si>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</si>
  <si>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</si>
  <si>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</si>
  <si>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</si>
  <si>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</si>
  <si>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</si>
  <si>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</si>
  <si>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</si>
  <si>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Другие вопросы в области физической культуры и спорта</t>
  </si>
  <si>
    <t>ВСЕГО</t>
  </si>
  <si>
    <t>Распределение бюджетных ассигнований  бюджета Введенского сельского поселения по разделам и подразделам классификации расходов бюджетов на 2022 год и на плановый период 2023 и 2024 годов</t>
  </si>
  <si>
    <t>2024 г.</t>
  </si>
  <si>
    <t>0100</t>
  </si>
  <si>
    <t>0102</t>
  </si>
  <si>
    <t>0104</t>
  </si>
  <si>
    <t>0111</t>
  </si>
  <si>
    <t>0113</t>
  </si>
  <si>
    <t>0200</t>
  </si>
  <si>
    <t>0203</t>
  </si>
  <si>
    <t>0300</t>
  </si>
  <si>
    <t>0310</t>
  </si>
  <si>
    <t>0400</t>
  </si>
  <si>
    <t>0409</t>
  </si>
  <si>
    <t>0500</t>
  </si>
  <si>
    <t>0502</t>
  </si>
  <si>
    <t>0503</t>
  </si>
  <si>
    <t>0700</t>
  </si>
  <si>
    <t>0705</t>
  </si>
  <si>
    <t>0800</t>
  </si>
  <si>
    <t>0801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</si>
  <si>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</si>
  <si>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</si>
  <si>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Приложение 8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</si>
</sst>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3" fillId="0" borderId="0" xfId="0" applyFont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>
      <selection activeCell="A7" sqref="A7:E32"/>
    </sheetView>
  </sheetViews>
  <sheetFormatPr defaultRowHeight="15"/>
  <cols>
    <col min="2" max="2" width="45.7109375" customWidth="1"/>
    <col min="3" max="3" width="17.85546875" customWidth="1"/>
    <col min="4" max="4" width="15.85546875" customWidth="1"/>
    <col min="5" max="5" width="17.5703125" customWidth="1"/>
  </cols>
  <sheetData>
    <row r="1" spans="1:9">
      <c r="E1" s="1" t="s">
        <v>53</v>
      </c>
    </row>
    <row r="2" spans="1:9">
      <c r="E2" s="2" t="s">
        <v>0</v>
      </c>
    </row>
    <row r="3" spans="1:9">
      <c r="E3" s="2" t="s">
        <v>1</v>
      </c>
    </row>
    <row r="4" spans="1:9">
      <c r="E4" s="2" t="s">
        <v>2</v>
      </c>
    </row>
    <row r="6" spans="1:9" ht="60" customHeight="1">
      <c r="A6" s="16" t="s">
        <v>31</v>
      </c>
      <c r="B6" s="16"/>
      <c r="C6" s="16"/>
      <c r="D6" s="16"/>
      <c r="E6" s="16"/>
      <c r="F6" s="3"/>
      <c r="G6" s="3"/>
      <c r="H6" s="3"/>
      <c r="I6" s="3"/>
    </row>
    <row r="7" spans="1:9" ht="30.75" customHeight="1">
      <c r="A7" s="13" t="s">
        <v>3</v>
      </c>
      <c r="B7" s="14" t="s">
        <v>4</v>
      </c>
      <c r="C7" s="14" t="s">
        <v>5</v>
      </c>
      <c r="D7" s="14"/>
      <c r="E7" s="14"/>
    </row>
    <row r="8" spans="1:9" ht="15.75">
      <c r="A8" s="13"/>
      <c r="B8" s="14"/>
      <c r="C8" s="4" t="s">
        <v>6</v>
      </c>
      <c r="D8" s="4" t="s">
        <v>7</v>
      </c>
      <c r="E8" s="4" t="s">
        <v>32</v>
      </c>
    </row>
    <row r="9" spans="1:9" ht="31.5">
      <c r="A9" s="9" t="s">
        <v>33</v>
      </c>
      <c r="B9" s="5" t="s">
        <v>8</v>
      </c>
      <c r="C9" s="12">
        <f>SUM(C10:C14)</f>
        <v>3739873.9</v>
      </c>
      <c r="D9" s="12">
        <f t="shared" ref="D9:E9" si="0">SUM(D10:D14)</f>
        <v>3740304</v>
      </c>
      <c r="E9" s="12">
        <f t="shared" si="0"/>
        <v>3740304</v>
      </c>
    </row>
    <row r="10" spans="1:9" ht="47.25">
      <c r="A10" s="10" t="s">
        <v>34</v>
      </c>
      <c r="B10" s="6" t="s">
        <v>9</v>
      </c>
      <c r="C10" s="11">
        <v>668537.11</v>
      </c>
      <c r="D10" s="11">
        <v>668537.11</v>
      </c>
      <c r="E10" s="11">
        <v>668537.11</v>
      </c>
    </row>
    <row r="11" spans="1:9" ht="78.75">
      <c r="A11" s="10" t="s">
        <v>35</v>
      </c>
      <c r="B11" s="6" t="s">
        <v>10</v>
      </c>
      <c r="C11" s="11">
        <v>2829456.89</v>
      </c>
      <c r="D11" s="11">
        <v>2832886.89</v>
      </c>
      <c r="E11" s="11">
        <v>2832886.89</v>
      </c>
    </row>
    <row r="12" spans="1:9" ht="63">
      <c r="A12" s="10" t="s">
        <v>51</v>
      </c>
      <c r="B12" s="6" t="s">
        <v>52</v>
      </c>
      <c r="C12" s="11">
        <v>41922</v>
      </c>
      <c r="D12" s="11">
        <v>38492</v>
      </c>
      <c r="E12" s="11">
        <v>38492</v>
      </c>
    </row>
    <row r="13" spans="1:9" ht="15.75">
      <c r="A13" s="10" t="s">
        <v>36</v>
      </c>
      <c r="B13" s="6" t="s">
        <v>11</v>
      </c>
      <c r="C13" s="11">
        <v>10000</v>
      </c>
      <c r="D13" s="11">
        <v>10000</v>
      </c>
      <c r="E13" s="11">
        <v>10000</v>
      </c>
    </row>
    <row r="14" spans="1:9" ht="15.75">
      <c r="A14" s="10" t="s">
        <v>37</v>
      </c>
      <c r="B14" s="6" t="s">
        <v>12</v>
      </c>
      <c r="C14" s="11">
        <v>189957.9</v>
      </c>
      <c r="D14" s="11">
        <v>190388</v>
      </c>
      <c r="E14" s="11">
        <v>190388</v>
      </c>
    </row>
    <row r="15" spans="1:9" ht="19.5" customHeight="1">
      <c r="A15" s="9" t="s">
        <v>38</v>
      </c>
      <c r="B15" s="5" t="s">
        <v>13</v>
      </c>
      <c r="C15" s="12">
        <f>C16</f>
        <v>93900</v>
      </c>
      <c r="D15" s="12">
        <f t="shared" ref="D15:E15" si="1">D16</f>
        <v>97500</v>
      </c>
      <c r="E15" s="12">
        <f t="shared" si="1"/>
        <v>0</v>
      </c>
    </row>
    <row r="16" spans="1:9" ht="31.5">
      <c r="A16" s="10" t="s">
        <v>39</v>
      </c>
      <c r="B16" s="6" t="s">
        <v>14</v>
      </c>
      <c r="C16" s="11">
        <v>93900</v>
      </c>
      <c r="D16" s="11">
        <v>97500</v>
      </c>
      <c r="E16" s="11">
        <v>0</v>
      </c>
    </row>
    <row r="17" spans="1:5" ht="47.25">
      <c r="A17" s="9" t="s">
        <v>40</v>
      </c>
      <c r="B17" s="7" t="s">
        <v>15</v>
      </c>
      <c r="C17" s="12">
        <f>C18</f>
        <v>70920</v>
      </c>
      <c r="D17" s="12">
        <f t="shared" ref="D17:E17" si="2">D18</f>
        <v>70920</v>
      </c>
      <c r="E17" s="12">
        <f t="shared" si="2"/>
        <v>70920</v>
      </c>
    </row>
    <row r="18" spans="1:5" ht="15.75">
      <c r="A18" s="10" t="s">
        <v>41</v>
      </c>
      <c r="B18" s="6" t="s">
        <v>16</v>
      </c>
      <c r="C18" s="11">
        <v>70920</v>
      </c>
      <c r="D18" s="11">
        <v>70920</v>
      </c>
      <c r="E18" s="11">
        <v>70920</v>
      </c>
    </row>
    <row r="19" spans="1:5" ht="15.75">
      <c r="A19" s="9" t="s">
        <v>42</v>
      </c>
      <c r="B19" s="5" t="s">
        <v>17</v>
      </c>
      <c r="C19" s="12">
        <f>C20</f>
        <v>0</v>
      </c>
      <c r="D19" s="12">
        <f t="shared" ref="D19:E19" si="3">D20</f>
        <v>0</v>
      </c>
      <c r="E19" s="12">
        <f t="shared" si="3"/>
        <v>0</v>
      </c>
    </row>
    <row r="20" spans="1:5" ht="15.75">
      <c r="A20" s="10" t="s">
        <v>43</v>
      </c>
      <c r="B20" s="6" t="s">
        <v>18</v>
      </c>
      <c r="C20" s="11">
        <v>0</v>
      </c>
      <c r="D20" s="11">
        <v>0</v>
      </c>
      <c r="E20" s="11">
        <v>0</v>
      </c>
    </row>
    <row r="21" spans="1:5" ht="31.5">
      <c r="A21" s="9" t="s">
        <v>44</v>
      </c>
      <c r="B21" s="5" t="s">
        <v>19</v>
      </c>
      <c r="C21" s="12">
        <f>C22+C23</f>
        <v>748630</v>
      </c>
      <c r="D21" s="12">
        <f t="shared" ref="D21:E21" si="4">D22+D23</f>
        <v>474104.93</v>
      </c>
      <c r="E21" s="12">
        <f t="shared" si="4"/>
        <v>322217.93</v>
      </c>
    </row>
    <row r="22" spans="1:5" ht="15.75">
      <c r="A22" s="10" t="s">
        <v>45</v>
      </c>
      <c r="B22" s="6" t="s">
        <v>20</v>
      </c>
      <c r="C22" s="11">
        <v>0</v>
      </c>
      <c r="D22" s="11">
        <v>0</v>
      </c>
      <c r="E22" s="11">
        <v>0</v>
      </c>
    </row>
    <row r="23" spans="1:5" ht="15.75">
      <c r="A23" s="10" t="s">
        <v>46</v>
      </c>
      <c r="B23" s="6" t="s">
        <v>21</v>
      </c>
      <c r="C23" s="11">
        <v>748630</v>
      </c>
      <c r="D23" s="11">
        <v>474104.93</v>
      </c>
      <c r="E23" s="11">
        <v>322217.93</v>
      </c>
    </row>
    <row r="24" spans="1:5" ht="15.75">
      <c r="A24" s="9" t="s">
        <v>47</v>
      </c>
      <c r="B24" s="5" t="s">
        <v>22</v>
      </c>
      <c r="C24" s="12">
        <f>C25</f>
        <v>2000</v>
      </c>
      <c r="D24" s="12">
        <f t="shared" ref="D24:E24" si="5">D25</f>
        <v>0</v>
      </c>
      <c r="E24" s="12">
        <f t="shared" si="5"/>
        <v>0</v>
      </c>
    </row>
    <row r="25" spans="1:5" ht="31.5">
      <c r="A25" s="10" t="s">
        <v>48</v>
      </c>
      <c r="B25" s="6" t="s">
        <v>23</v>
      </c>
      <c r="C25" s="11">
        <v>2000</v>
      </c>
      <c r="D25" s="11">
        <v>0</v>
      </c>
      <c r="E25" s="11">
        <v>0</v>
      </c>
    </row>
    <row r="26" spans="1:5" ht="15.75">
      <c r="A26" s="9" t="s">
        <v>49</v>
      </c>
      <c r="B26" s="5" t="s">
        <v>24</v>
      </c>
      <c r="C26" s="12">
        <f>C27</f>
        <v>1816556.7</v>
      </c>
      <c r="D26" s="12">
        <f t="shared" ref="D26:E26" si="6">D27</f>
        <v>1413271.07</v>
      </c>
      <c r="E26" s="12">
        <f t="shared" si="6"/>
        <v>1412871.07</v>
      </c>
    </row>
    <row r="27" spans="1:5" ht="15.75">
      <c r="A27" s="10" t="s">
        <v>50</v>
      </c>
      <c r="B27" s="6" t="s">
        <v>25</v>
      </c>
      <c r="C27" s="11">
        <v>1816556.7</v>
      </c>
      <c r="D27" s="11">
        <v>1413271.07</v>
      </c>
      <c r="E27" s="11">
        <v>1412871.07</v>
      </c>
    </row>
    <row r="28" spans="1:5" ht="15.75">
      <c r="A28" s="9">
        <v>1000</v>
      </c>
      <c r="B28" s="5" t="s">
        <v>26</v>
      </c>
      <c r="C28" s="12">
        <f>C29</f>
        <v>508000</v>
      </c>
      <c r="D28" s="12">
        <f t="shared" ref="D28:E28" si="7">D29</f>
        <v>407337</v>
      </c>
      <c r="E28" s="12">
        <f t="shared" si="7"/>
        <v>407337</v>
      </c>
    </row>
    <row r="29" spans="1:5" ht="15.75">
      <c r="A29" s="10">
        <v>1001</v>
      </c>
      <c r="B29" s="6" t="s">
        <v>27</v>
      </c>
      <c r="C29" s="11">
        <v>508000</v>
      </c>
      <c r="D29" s="11">
        <v>407337</v>
      </c>
      <c r="E29" s="11">
        <v>407337</v>
      </c>
    </row>
    <row r="30" spans="1:5" ht="15.75">
      <c r="A30" s="9">
        <v>1100</v>
      </c>
      <c r="B30" s="5" t="s">
        <v>28</v>
      </c>
      <c r="C30" s="12">
        <f>C31</f>
        <v>0</v>
      </c>
      <c r="D30" s="12">
        <f t="shared" ref="D30:E30" si="8">D31</f>
        <v>0</v>
      </c>
      <c r="E30" s="12">
        <f t="shared" si="8"/>
        <v>0</v>
      </c>
    </row>
    <row r="31" spans="1:5" ht="31.5" hidden="1">
      <c r="A31" s="10">
        <v>1105</v>
      </c>
      <c r="B31" s="8" t="s">
        <v>29</v>
      </c>
      <c r="C31" s="11">
        <v>0</v>
      </c>
      <c r="D31" s="11">
        <v>0</v>
      </c>
      <c r="E31" s="11">
        <v>0</v>
      </c>
    </row>
    <row r="32" spans="1:5" ht="15.75">
      <c r="A32" s="15" t="s">
        <v>30</v>
      </c>
      <c r="B32" s="15"/>
      <c r="C32" s="12">
        <f>C9+C15+C17+C19+C21+C24+C26+C28+C30</f>
        <v>6979880.6000000006</v>
      </c>
      <c r="D32" s="12">
        <f t="shared" ref="D32:E32" si="9">D9+D15+D17+D19+D21+D24+D26+D28+D30</f>
        <v>6203437</v>
      </c>
      <c r="E32" s="12">
        <f t="shared" si="9"/>
        <v>5953650</v>
      </c>
    </row>
  </sheetData>
  <mergeCells count="5">
    <mergeCell ref="A7:A8"/>
    <mergeCell ref="B7:B8"/>
    <mergeCell ref="C7:E7"/>
    <mergeCell ref="A32:B32"/>
    <mergeCell ref="A6:E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2021-11-18T11:00:23Z</dcterms:modified>
</cp:coreProperties>
</file>