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'Sheet1'!$B$39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<sst xmlns="http://schemas.openxmlformats.org/spreadsheetml/2006/main" count="77" uniqueCount="77">
  <si>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</si>
  <si>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</si>
  <si>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</si>
  <si>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>Доходы бюджета Введенского сельского поселения по кодам</t>
  </si>
  <si>
    <r>
      <t xml:space="preserve">классификации доходов бюджетов </t>
    </r>
    <r>
      <rPr>
        <b/>
        <sz val="12"/>
        <color indexed="8"/>
        <rFont val="Times New Roman"/>
        <family val="1"/>
      </rPr>
      <t>на 2018 год и на плановый период 2019 и 2020 годов</t>
    </r>
  </si>
  <si>
    <t>Код классификации доходов бюджетов Российской Федерации</t>
  </si>
  <si>
    <t>Наименование доходов</t>
  </si>
  <si>
    <t>Сумма ( руб.)</t>
  </si>
  <si>
    <t>2018 год</t>
  </si>
  <si>
    <t>2019 год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</si>
  <si>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</si>
  <si>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</si>
  <si>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</si>
  <si>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</si>
  <si>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</si>
  <si>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</si>
  <si>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</si>
  <si>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</si>
  <si>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</si>
  <si>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000 1 05 00000 00 0000 000</t>
  </si>
  <si>
    <r>
      <t xml:space="preserve">НАЛОГИ НА </t>
    </r>
    <r>
      <rPr>
        <b/>
        <sz val="12"/>
        <rFont val="Times New Roman"/>
        <family val="1"/>
      </rPr>
      <t>СОВОКУПНЫЙ ДОХОД</t>
    </r>
  </si>
  <si>
    <t>182 1 05 03010 01 0000 110</t>
  </si>
  <si>
    <t>Единый сельскохозяйственный налог</t>
  </si>
  <si>
    <t>000 1 06 00000 00 0000 000</t>
  </si>
  <si>
    <t>НАЛОГИ НА ИМУЩЕСТВО</t>
  </si>
  <si>
    <t>182 1 06 01030 10 0000 110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</si>
  <si>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</si>
  <si>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182 1 06 06000 00 0000 110</t>
  </si>
  <si>
    <t xml:space="preserve">Земельный налог </t>
  </si>
  <si>
    <t>182  1 06 06033 10 0000 110</t>
  </si>
  <si>
    <t xml:space="preserve">Земельный налог с организаций, обладающих земельным участком, расположенным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</si>
  <si>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</si>
  <si>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 </t>
  </si>
  <si>
    <t>000 1 08 00000 00 0000 110</t>
  </si>
  <si>
    <t xml:space="preserve">ГОСУДАРСТВЕННАЯ ПОШЛИНА </t>
  </si>
  <si>
    <t>921 1 08 04020 01 0000 110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</si>
  <si>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</si>
  <si>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000 </t>
    </r>
    <r>
      <rPr>
        <b/>
        <sz val="12"/>
        <color indexed="63"/>
        <rFont val="Times New Roman"/>
        <family val="1"/>
      </rPr>
      <t>1 17 00000 00 0000 000</t>
    </r>
  </si>
  <si>
    <t>ПРОЧИЕ НЕНАЛОГОВЫЕ ДОХОДЫ</t>
  </si>
  <si>
    <t>000 1 17 05000 00 0000 180</t>
  </si>
  <si>
    <t>Прочие неналоговые доходы</t>
  </si>
  <si>
    <t>921 1 17 05050 10 0000 180</t>
  </si>
  <si>
    <t>Прочие неналоговые доходы бюджетов сельских поселений</t>
  </si>
  <si>
    <r>
      <t xml:space="preserve">000 </t>
    </r>
    <r>
      <rPr>
        <b/>
        <sz val="12"/>
        <color indexed="63"/>
        <rFont val="Times New Roman"/>
        <family val="1"/>
      </rPr>
      <t>1 13 00000 00 0000 000</t>
    </r>
  </si>
  <si>
    <t>ДОХОДЫ ОТ ОКАЗАНИЯ ПЛАТНЫХ УСЛУГ (РАБОТ) И КОМПЕН 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</si>
  <si>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</si>
  <si>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</si>
  <si>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</si>
  <si>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</si>
  <si>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</si>
  <si>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</si>
  <si>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</si>
  <si>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</si>
  <si>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000 2 02 15001 00 0000 151</t>
  </si>
  <si>
    <t>Дотации на выравнивание бюджетной обеспеченности</t>
  </si>
  <si>
    <t>921  2 02 15001 10 0000 151</t>
  </si>
  <si>
    <t>Дотации бюджетам сельских поселений на выравнивание бюджетной обеспеченности</t>
  </si>
  <si>
    <t>000 202 20000 00 0000 151</t>
  </si>
  <si>
    <t>Субсидии бюджетам бюджетной системы Российской Федерации (межбюджетные субсидии)</t>
  </si>
  <si>
    <t>000 202 29999 10 0000 151</t>
  </si>
  <si>
    <t>Прочие субсидии бюджетам сельских поселений</t>
  </si>
  <si>
    <r>
      <t>000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2 02 30000 00 0000 151</t>
    </r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</si>
  <si>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</si>
  <si>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</si>
  <si>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</si>
  <si>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921 2 02 35118 10 0000 151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</si>
  <si>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</si>
  <si>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</si>
  <si>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921 </t>
    </r>
    <r>
      <rPr>
        <sz val="13"/>
        <rFont val="Times New Roman"/>
        <family val="1"/>
      </rPr>
      <t>2 02 35082 10 0000 151</t>
    </r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</si>
  <si>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</si>
  <si>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ВСЕГО ДОХОДОВ:     </t>
  </si>
  <si>
    <t xml:space="preserve">  на 2018 год и плановый период 2019 -2020  годов»</t>
  </si>
  <si>
    <r>
      <t xml:space="preserve">000 </t>
    </r>
    <r>
      <rPr>
        <b/>
        <sz val="13"/>
        <rFont val="Times New Roman"/>
        <family val="1"/>
      </rPr>
      <t>2 02 35082 00 0000 151</t>
    </r>
  </si>
  <si>
    <t>921 2 02 03007 00 0000 151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</si>
  <si>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</si>
  <si>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921 202 03007 10 0000 151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</si>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</sst>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zoomScalePageLayoutView="0" workbookViewId="0" topLeftCell="A38">
      <selection activeCell="B41" sqref="B41"/>
    </sheetView>
  </sheetViews>
  <sheetFormatPr defaultColWidth="9.140625" defaultRowHeight="12.75"/>
  <cols>
    <col min="1" max="1" width="32.00390625" style="0" customWidth="1"/>
    <col min="2" max="2" width="34.57421875" style="0" customWidth="1"/>
    <col min="3" max="5" width="18.7109375" style="0" customWidth="1"/>
  </cols>
  <sheetData>
    <row r="1" spans="4:5" ht="12.75">
      <c r="D1" s="16" t="s">
        <v>0</v>
      </c>
      <c r="E1" s="16"/>
    </row>
    <row r="2" spans="3:5" ht="12.75">
      <c r="C2" s="17" t="s">
        <v>1</v>
      </c>
      <c r="D2" s="17"/>
      <c r="E2" s="17"/>
    </row>
    <row r="3" spans="3:5" ht="12.75">
      <c r="C3" s="17" t="s">
        <v>2</v>
      </c>
      <c r="D3" s="17"/>
      <c r="E3" s="17"/>
    </row>
    <row r="4" spans="3:5" ht="12.75">
      <c r="C4" s="17" t="s">
        <v>71</v>
      </c>
      <c r="D4" s="17"/>
      <c r="E4" s="17"/>
    </row>
    <row r="5" spans="1:5" ht="15.75">
      <c r="A5" s="18" t="s">
        <v>3</v>
      </c>
      <c r="B5" s="18"/>
      <c r="C5" s="18"/>
      <c r="D5" s="18"/>
      <c r="E5" s="18"/>
    </row>
    <row r="6" spans="1:5" ht="15.75">
      <c r="A6" s="19" t="s">
        <v>4</v>
      </c>
      <c r="B6" s="19"/>
      <c r="C6" s="19"/>
      <c r="D6" s="19"/>
      <c r="E6" s="19"/>
    </row>
    <row r="7" spans="1:5" ht="33.75" customHeight="1">
      <c r="A7" s="12" t="s">
        <v>5</v>
      </c>
      <c r="B7" s="12" t="s">
        <v>6</v>
      </c>
      <c r="C7" s="12" t="s">
        <v>7</v>
      </c>
      <c r="D7" s="12"/>
      <c r="E7" s="12"/>
    </row>
    <row r="8" spans="1:5" ht="37.5" customHeight="1">
      <c r="A8" s="12"/>
      <c r="B8" s="12"/>
      <c r="C8" s="1" t="s">
        <v>8</v>
      </c>
      <c r="D8" s="1" t="s">
        <v>9</v>
      </c>
      <c r="E8" s="1" t="s">
        <v>10</v>
      </c>
    </row>
    <row r="9" spans="1:5" ht="31.5" customHeight="1">
      <c r="A9" s="2" t="s">
        <v>11</v>
      </c>
      <c r="B9" s="3" t="s">
        <v>12</v>
      </c>
      <c r="C9" s="4">
        <f>C10+C13+C15+C21+C23</f>
        <v>1222000</v>
      </c>
      <c r="D9" s="4">
        <f>D10+D13+D15+D21+D23</f>
        <v>1332000</v>
      </c>
      <c r="E9" s="4">
        <f>E10+E13+E15+E21+E23</f>
        <v>1348000</v>
      </c>
    </row>
    <row r="10" spans="1:5" ht="31.5">
      <c r="A10" s="2" t="s">
        <v>13</v>
      </c>
      <c r="B10" s="3" t="s">
        <v>14</v>
      </c>
      <c r="C10" s="2">
        <v>150000</v>
      </c>
      <c r="D10" s="2">
        <v>155000</v>
      </c>
      <c r="E10" s="2">
        <v>160000</v>
      </c>
    </row>
    <row r="11" spans="1:5" ht="21" customHeight="1">
      <c r="A11" s="5" t="s">
        <v>15</v>
      </c>
      <c r="B11" s="6" t="s">
        <v>16</v>
      </c>
      <c r="C11" s="5">
        <v>150000</v>
      </c>
      <c r="D11" s="5">
        <v>155000</v>
      </c>
      <c r="E11" s="5">
        <v>160000</v>
      </c>
    </row>
    <row r="12" spans="1:5" ht="141.75">
      <c r="A12" s="5" t="s">
        <v>17</v>
      </c>
      <c r="B12" s="6" t="s">
        <v>18</v>
      </c>
      <c r="C12" s="5">
        <v>150000</v>
      </c>
      <c r="D12" s="5">
        <v>155000</v>
      </c>
      <c r="E12" s="5">
        <v>160000</v>
      </c>
    </row>
    <row r="13" spans="1:5" ht="31.5">
      <c r="A13" s="4" t="s">
        <v>19</v>
      </c>
      <c r="B13" s="3" t="s">
        <v>20</v>
      </c>
      <c r="C13" s="2">
        <v>2000</v>
      </c>
      <c r="D13" s="2">
        <v>2000</v>
      </c>
      <c r="E13" s="2">
        <v>2000</v>
      </c>
    </row>
    <row r="14" spans="1:5" ht="31.5">
      <c r="A14" s="7" t="s">
        <v>21</v>
      </c>
      <c r="B14" s="8" t="s">
        <v>22</v>
      </c>
      <c r="C14" s="5">
        <v>2000</v>
      </c>
      <c r="D14" s="5">
        <v>2000</v>
      </c>
      <c r="E14" s="5">
        <v>2000</v>
      </c>
    </row>
    <row r="15" spans="1:5" ht="15.75">
      <c r="A15" s="2" t="s">
        <v>23</v>
      </c>
      <c r="B15" s="3" t="s">
        <v>24</v>
      </c>
      <c r="C15" s="2">
        <v>1030000</v>
      </c>
      <c r="D15" s="2">
        <v>1135000</v>
      </c>
      <c r="E15" s="2">
        <v>1146000</v>
      </c>
    </row>
    <row r="16" spans="1:5" ht="94.5">
      <c r="A16" s="7" t="s">
        <v>25</v>
      </c>
      <c r="B16" s="8" t="s">
        <v>26</v>
      </c>
      <c r="C16" s="5">
        <v>30000</v>
      </c>
      <c r="D16" s="5">
        <v>35000</v>
      </c>
      <c r="E16" s="5">
        <v>40000</v>
      </c>
    </row>
    <row r="17" spans="1:5" ht="15.75">
      <c r="A17" s="7" t="s">
        <v>27</v>
      </c>
      <c r="B17" s="8" t="s">
        <v>28</v>
      </c>
      <c r="C17" s="5">
        <v>1000000</v>
      </c>
      <c r="D17" s="5">
        <v>1100000</v>
      </c>
      <c r="E17" s="5">
        <v>1106000</v>
      </c>
    </row>
    <row r="18" spans="1:5" ht="63">
      <c r="A18" s="7" t="s">
        <v>29</v>
      </c>
      <c r="B18" s="8" t="s">
        <v>30</v>
      </c>
      <c r="C18" s="5">
        <v>400000</v>
      </c>
      <c r="D18" s="5">
        <v>450000</v>
      </c>
      <c r="E18" s="5">
        <v>450000</v>
      </c>
    </row>
    <row r="19" spans="1:5" ht="64.5" customHeight="1">
      <c r="A19" s="13" t="s">
        <v>31</v>
      </c>
      <c r="B19" s="14" t="s">
        <v>32</v>
      </c>
      <c r="C19" s="15">
        <v>600000</v>
      </c>
      <c r="D19" s="15">
        <v>650000</v>
      </c>
      <c r="E19" s="15">
        <v>656000</v>
      </c>
    </row>
    <row r="20" spans="1:5" ht="6.75" customHeight="1">
      <c r="A20" s="13"/>
      <c r="B20" s="14"/>
      <c r="C20" s="15"/>
      <c r="D20" s="15"/>
      <c r="E20" s="15"/>
    </row>
    <row r="21" spans="1:5" ht="31.5">
      <c r="A21" s="4" t="s">
        <v>33</v>
      </c>
      <c r="B21" s="9" t="s">
        <v>34</v>
      </c>
      <c r="C21" s="2">
        <v>10000</v>
      </c>
      <c r="D21" s="2">
        <v>10000</v>
      </c>
      <c r="E21" s="2">
        <v>10000</v>
      </c>
    </row>
    <row r="22" spans="1:5" ht="158.25" customHeight="1">
      <c r="A22" s="7" t="s">
        <v>35</v>
      </c>
      <c r="B22" s="8" t="s">
        <v>36</v>
      </c>
      <c r="C22" s="5">
        <v>10000</v>
      </c>
      <c r="D22" s="5">
        <v>10000</v>
      </c>
      <c r="E22" s="5">
        <v>10000</v>
      </c>
    </row>
    <row r="23" spans="1:5" ht="63">
      <c r="A23" s="4" t="s">
        <v>43</v>
      </c>
      <c r="B23" s="9" t="s">
        <v>44</v>
      </c>
      <c r="C23" s="2">
        <v>30000</v>
      </c>
      <c r="D23" s="2">
        <v>30000</v>
      </c>
      <c r="E23" s="2">
        <v>30000</v>
      </c>
    </row>
    <row r="24" spans="1:5" ht="31.5">
      <c r="A24" s="5" t="s">
        <v>45</v>
      </c>
      <c r="B24" s="6" t="s">
        <v>46</v>
      </c>
      <c r="C24" s="5">
        <v>30000</v>
      </c>
      <c r="D24" s="5">
        <v>30000</v>
      </c>
      <c r="E24" s="5">
        <v>30000</v>
      </c>
    </row>
    <row r="25" spans="1:5" ht="47.25">
      <c r="A25" s="7" t="s">
        <v>47</v>
      </c>
      <c r="B25" s="8" t="s">
        <v>48</v>
      </c>
      <c r="C25" s="5">
        <v>30000</v>
      </c>
      <c r="D25" s="5">
        <v>30000</v>
      </c>
      <c r="E25" s="5">
        <v>30000</v>
      </c>
    </row>
    <row r="26" spans="1:5" ht="31.5">
      <c r="A26" s="4" t="s">
        <v>37</v>
      </c>
      <c r="B26" s="10" t="s">
        <v>38</v>
      </c>
      <c r="C26" s="2">
        <v>0</v>
      </c>
      <c r="D26" s="2">
        <v>0</v>
      </c>
      <c r="E26" s="2">
        <v>0</v>
      </c>
    </row>
    <row r="27" spans="1:5" ht="15.75">
      <c r="A27" s="7" t="s">
        <v>39</v>
      </c>
      <c r="B27" s="8" t="s">
        <v>40</v>
      </c>
      <c r="C27" s="5">
        <v>0</v>
      </c>
      <c r="D27" s="5">
        <v>0</v>
      </c>
      <c r="E27" s="5">
        <v>0</v>
      </c>
    </row>
    <row r="28" spans="1:5" ht="31.5">
      <c r="A28" s="7" t="s">
        <v>41</v>
      </c>
      <c r="B28" s="8" t="s">
        <v>42</v>
      </c>
      <c r="C28" s="5">
        <v>0</v>
      </c>
      <c r="D28" s="5">
        <v>0</v>
      </c>
      <c r="E28" s="5">
        <v>0</v>
      </c>
    </row>
    <row r="29" spans="1:5" ht="31.5">
      <c r="A29" s="2" t="s">
        <v>49</v>
      </c>
      <c r="B29" s="3" t="s">
        <v>50</v>
      </c>
      <c r="C29" s="2">
        <f>C30</f>
        <v>5995550</v>
      </c>
      <c r="D29" s="2">
        <f>D30</f>
        <v>5549314</v>
      </c>
      <c r="E29" s="2">
        <f>E30</f>
        <v>5484443</v>
      </c>
    </row>
    <row r="30" spans="1:5" ht="78.75">
      <c r="A30" s="2" t="s">
        <v>51</v>
      </c>
      <c r="B30" s="3" t="s">
        <v>52</v>
      </c>
      <c r="C30" s="2">
        <f>C31+C33+C35+C40</f>
        <v>5995550</v>
      </c>
      <c r="D30" s="2">
        <f>D31+D33+D35+D40</f>
        <v>5549314</v>
      </c>
      <c r="E30" s="2">
        <f>E31+E33+E35+E40</f>
        <v>5484443</v>
      </c>
    </row>
    <row r="31" spans="1:5" ht="31.5">
      <c r="A31" s="4" t="s">
        <v>53</v>
      </c>
      <c r="B31" s="9" t="s">
        <v>54</v>
      </c>
      <c r="C31" s="2">
        <v>4587800</v>
      </c>
      <c r="D31" s="2">
        <v>4475200</v>
      </c>
      <c r="E31" s="2">
        <v>4408000</v>
      </c>
    </row>
    <row r="32" spans="1:5" ht="47.25">
      <c r="A32" s="7" t="s">
        <v>55</v>
      </c>
      <c r="B32" s="8" t="s">
        <v>56</v>
      </c>
      <c r="C32" s="5">
        <v>4587800</v>
      </c>
      <c r="D32" s="5">
        <v>4475200</v>
      </c>
      <c r="E32" s="5">
        <v>4408000</v>
      </c>
    </row>
    <row r="33" spans="1:5" ht="52.5" customHeight="1">
      <c r="A33" s="4" t="s">
        <v>57</v>
      </c>
      <c r="B33" s="6" t="s">
        <v>58</v>
      </c>
      <c r="C33" s="2">
        <f>C34</f>
        <v>1344031</v>
      </c>
      <c r="D33" s="2">
        <f>D34</f>
        <v>0</v>
      </c>
      <c r="E33" s="2">
        <f>E34</f>
        <v>0</v>
      </c>
    </row>
    <row r="34" spans="1:5" ht="31.5">
      <c r="A34" s="7" t="s">
        <v>59</v>
      </c>
      <c r="B34" s="8" t="s">
        <v>60</v>
      </c>
      <c r="C34" s="5">
        <v>1344031</v>
      </c>
      <c r="D34" s="5">
        <v>0</v>
      </c>
      <c r="E34" s="5">
        <v>0</v>
      </c>
    </row>
    <row r="35" spans="1:5" ht="47.25">
      <c r="A35" s="4" t="s">
        <v>61</v>
      </c>
      <c r="B35" s="9" t="s">
        <v>62</v>
      </c>
      <c r="C35" s="2">
        <f>C36+C38</f>
        <v>63719</v>
      </c>
      <c r="D35" s="2">
        <f>D36+D38</f>
        <v>61410</v>
      </c>
      <c r="E35" s="2">
        <f>E36+E38</f>
        <v>63739</v>
      </c>
    </row>
    <row r="36" spans="1:5" ht="110.25">
      <c r="A36" s="7" t="s">
        <v>73</v>
      </c>
      <c r="B36" s="8" t="s">
        <v>74</v>
      </c>
      <c r="C36" s="11">
        <f>C37</f>
        <v>3119</v>
      </c>
      <c r="D36" s="11">
        <f>D37</f>
        <v>210</v>
      </c>
      <c r="E36" s="11">
        <f>E37</f>
        <v>339</v>
      </c>
    </row>
    <row r="37" spans="1:5" ht="96" customHeight="1">
      <c r="A37" s="7" t="s">
        <v>75</v>
      </c>
      <c r="B37" s="8" t="s">
        <v>76</v>
      </c>
      <c r="C37" s="11">
        <v>3119</v>
      </c>
      <c r="D37" s="11">
        <v>210</v>
      </c>
      <c r="E37" s="11">
        <v>339</v>
      </c>
    </row>
    <row r="38" spans="1:5" ht="78.75">
      <c r="A38" s="7" t="s">
        <v>63</v>
      </c>
      <c r="B38" s="8" t="s">
        <v>64</v>
      </c>
      <c r="C38" s="5">
        <v>60600</v>
      </c>
      <c r="D38" s="5">
        <v>61200</v>
      </c>
      <c r="E38" s="5">
        <v>63400</v>
      </c>
    </row>
    <row r="39" spans="1:5" ht="78.75">
      <c r="A39" s="7" t="s">
        <v>65</v>
      </c>
      <c r="B39" s="8" t="s">
        <v>66</v>
      </c>
      <c r="C39" s="5">
        <v>60600</v>
      </c>
      <c r="D39" s="5">
        <v>61200</v>
      </c>
      <c r="E39" s="5">
        <v>63400</v>
      </c>
    </row>
    <row r="40" spans="1:5" ht="141.75">
      <c r="A40" s="4" t="s">
        <v>72</v>
      </c>
      <c r="B40" s="3" t="s">
        <v>67</v>
      </c>
      <c r="C40" s="2">
        <v>0</v>
      </c>
      <c r="D40" s="2">
        <f>D41</f>
        <v>1012704</v>
      </c>
      <c r="E40" s="2">
        <f>E41</f>
        <v>1012704</v>
      </c>
    </row>
    <row r="41" spans="1:5" ht="126">
      <c r="A41" s="7" t="s">
        <v>68</v>
      </c>
      <c r="B41" s="6" t="s">
        <v>69</v>
      </c>
      <c r="C41" s="5">
        <v>0</v>
      </c>
      <c r="D41" s="5">
        <v>1012704</v>
      </c>
      <c r="E41" s="5">
        <v>1012704</v>
      </c>
    </row>
    <row r="42" spans="1:5" ht="15.75">
      <c r="A42" s="8"/>
      <c r="B42" s="9" t="s">
        <v>70</v>
      </c>
      <c r="C42" s="2">
        <f>C29+C9</f>
        <v>7217550</v>
      </c>
      <c r="D42" s="2">
        <f>D29+D9</f>
        <v>6881314</v>
      </c>
      <c r="E42" s="2">
        <f>E29+E9</f>
        <v>6832443</v>
      </c>
    </row>
  </sheetData>
  <sheetProtection/>
  <mergeCells count="14">
    <mergeCell ref="D1:E1"/>
    <mergeCell ref="C2:E2"/>
    <mergeCell ref="C3:E3"/>
    <mergeCell ref="C4:E4"/>
    <mergeCell ref="A5:E5"/>
    <mergeCell ref="A6:E6"/>
    <mergeCell ref="A7:A8"/>
    <mergeCell ref="B7:B8"/>
    <mergeCell ref="C7:E7"/>
    <mergeCell ref="A19:A20"/>
    <mergeCell ref="B19:B20"/>
    <mergeCell ref="C19:C20"/>
    <mergeCell ref="D19:D20"/>
    <mergeCell ref="E19:E20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2017-12-26T08:36:09Z</cp:lastPrinted>
  <dcterms:created xsi:type="dcterms:W3CDTF">2017-11-12T07:51:27Z</dcterms:created>
  <dcterms:modified xsi:type="dcterms:W3CDTF">2018-01-07T15:01:28Z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